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5ede45540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rst-year budget" sheetId="1" r:id="Rb8e1a1af8a4545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-mmm-yyyy"/>
    <x:numFmt numFmtId="201" formatCode="#,##0.00;(#,##0.00);0.00"/>
    <x:numFmt numFmtId="202" formatCode="0"/>
  </x:numFmts>
  <x:fonts count="6">
    <x:font>
      <x:sz val="11"/>
      <x:name val="Carlito"/>
    </x:font>
    <x:font>
      <x:sz val="10"/>
      <x:color rgb="FF222222"/>
      <x:name val="Arial"/>
    </x:font>
    <x:font>
      <x:b/>
      <x:sz val="15"/>
      <x:color rgb="FF222222"/>
      <x:name val="Arial"/>
    </x:font>
    <x:font>
      <x:b/>
      <x:sz val="10"/>
      <x:color rgb="FFFFFFFF"/>
      <x:name val="Arial"/>
    </x:font>
    <x:font>
      <x:sz val="10"/>
      <x:color rgb="FF0000CC"/>
      <x:name val="Arial"/>
    </x:font>
    <x:font>
      <x:b/>
      <x:sz val="10"/>
      <x:color rgb="FF22222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449"/>
      </x:patternFill>
    </x:fill>
    <x:fill>
      <x:patternFill patternType="solid">
        <x:fgColor rgb="FFFFF3CD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73449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201" fontId="5" fillId="0" borderId="1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1" fontId="5" fillId="0" borderId="1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1" fontId="4" fillId="3" borderId="0" xfId="0" applyNumberFormat="1" applyFont="1" applyFill="1" applyBorder="1" applyAlignment="1">
      <x:alignment horizontal="right" vertical="center"/>
    </x:xf>
    <x:xf numFmtId="202" fontId="4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2">
    <x:dxf>
      <x:font>
        <x:color rgb="FF9C2525"/>
      </x:font>
      <x:fill>
        <x:patternFill patternType="solid">
          <x:bgColor rgb="FFFDE9E7"/>
        </x:patternFill>
      </x:fill>
    </x:dxf>
    <x:dxf>
      <x:font>
        <x:color rgb="FF9C2525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e9385a83f84191" /><Relationship Type="http://schemas.openxmlformats.org/officeDocument/2006/relationships/theme" Target="/xl/theme/theme1.xml" Id="R07b7d451090b4783" /><Relationship Type="http://schemas.openxmlformats.org/officeDocument/2006/relationships/sharedStrings" Target="/xl/sharedStrings.xml" Id="Rb2f99810e4034a36" /><Relationship Type="http://schemas.openxmlformats.org/officeDocument/2006/relationships/worksheet" Target="/xl/worksheets/sheet1.xml" Id="Rb8e1a1af8a4545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32.220001220703125" hidden="0" customWidth="1"/>
    <x:col min="2" max="2" width="17.780000686645508" hidden="0" customWidth="1"/>
    <x:col min="3" max="3" width="14.220000267028809" hidden="0" customWidth="1"/>
    <x:col min="4" max="4" width="13.5600004196167" hidden="0" customWidth="1"/>
    <x:col min="5" max="5" width="15.5600004196167" hidden="0" customWidth="1"/>
    <x:col min="6" max="6" width="36.66999816894531" hidden="0" customWidth="1"/>
    <x:col min="7" max="7" width="12.220000267028809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Ecommerce website: first-year budget</x:v>
      </x:c>
      <x:c r="B2" s="2"/>
      <x:c r="C2" s="2"/>
      <x:c r="D2" s="2"/>
      <x:c r="E2" s="2"/>
      <x:c r="F2" s="2"/>
      <x:c r="G2" s="2"/>
    </x:row>
    <x:row r="3" ht="26" customHeight="1">
      <x:c r="A3" s="2" t="str">
        <x:v>Budget currency</x:v>
      </x:c>
      <x:c r="B3" s="8" t="str">
        <x:v>EUR</x:v>
      </x:c>
      <x:c r="C3" s="2"/>
      <x:c r="D3" s="2"/>
      <x:c r="E3" s="2" t="str">
        <x:v>Public starting offer</x:v>
      </x:c>
      <x:c r="F3" s="2" t="str">
        <x:v>€3,000 + VAT where applicable; not your quote</x:v>
      </x:c>
      <x:c r="G3" s="2"/>
    </x:row>
    <x:row r="4" ht="26" customHeight="1">
      <x:c r="A4" s="2" t="str">
        <x:v>Project start date</x:v>
      </x:c>
      <x:c r="B4" s="10"/>
      <x:c r="C4" s="2"/>
      <x:c r="D4" s="2"/>
      <x:c r="E4" s="2" t="str">
        <x:v>Tax basis</x:v>
      </x:c>
      <x:c r="F4" s="8"/>
      <x:c r="G4" s="2"/>
    </x:row>
    <x:row r="5" ht="26" customHeight="1">
      <x:c r="A5" s="2"/>
      <x:c r="B5" s="2"/>
      <x:c r="C5" s="2"/>
      <x:c r="D5" s="2"/>
      <x:c r="E5" s="2"/>
      <x:c r="F5" s="2"/>
      <x:c r="G5" s="2"/>
    </x:row>
    <x:row r="6" ht="26" customHeight="1">
      <x:c r="A6" s="2" t="str">
        <x:v>Priced subtotal</x:v>
      </x:c>
      <x:c r="B6" s="19" t="str">
        <x:f>IF(COUNT(E13:E27)=0,"To confirm",SUM(E13:E27))</x:f>
        <x:v>To confirm</x:v>
      </x:c>
      <x:c r="C6" s="2"/>
      <x:c r="D6" s="2"/>
      <x:c r="E6" s="2"/>
      <x:c r="F6" s="2"/>
      <x:c r="G6" s="2"/>
    </x:row>
    <x:row r="7" ht="26" customHeight="1">
      <x:c r="A7" s="2" t="str">
        <x:v>Rows to resolve</x:v>
      </x:c>
      <x:c r="B7" s="20" t="n">
        <x:f>COUNTIFS(G13:G27,"&lt;&gt;Ready")</x:f>
        <x:v>15</x:v>
      </x:c>
      <x:c r="C7" s="2"/>
      <x:c r="D7" s="2"/>
      <x:c r="E7" s="2"/>
      <x:c r="F7" s="2"/>
      <x:c r="G7" s="2"/>
    </x:row>
    <x:row r="8" ht="26" customHeight="1">
      <x:c r="A8" s="2" t="str">
        <x:v>Rows marked Estimate</x:v>
      </x:c>
      <x:c r="B8" s="20" t="n">
        <x:f>COUNTIFS(B13:B27,"Estimate")</x:f>
        <x:v>0</x:v>
      </x:c>
      <x:c r="C8" s="2"/>
      <x:c r="D8" s="2"/>
      <x:c r="E8" s="2"/>
      <x:c r="F8" s="2"/>
      <x:c r="G8" s="2"/>
    </x:row>
    <x:row r="9" ht="26" customHeight="1">
      <x:c r="A9" s="17" t="str">
        <x:v>Budget total</x:v>
      </x:c>
      <x:c r="B9" s="21" t="str">
        <x:f>IF(AND(B7=0,ISNUMBER(B4),B3&lt;&gt;"",F4&lt;&gt;""),SUM(E13:E27),"Incomplete")</x:f>
        <x:v>Incomplete</x:v>
      </x:c>
      <x:c r="C9" s="2"/>
      <x:c r="D9" s="2"/>
      <x:c r="E9" s="2"/>
      <x:c r="F9" s="2"/>
      <x:c r="G9" s="2"/>
    </x:row>
    <x:row r="10" ht="26" customHeight="1">
      <x:c r="A10" s="2" t="str">
        <x:v>Setup remaining</x:v>
      </x:c>
      <x:c r="B10" s="22" t="str">
        <x:f>IF(AND(ISNUMBER(B4),B3&lt;&gt;"",F4&lt;&gt;""),"None","Enter start date, currency and tax basis")</x:f>
        <x:v>Enter start date, currency and tax basis</x:v>
      </x:c>
      <x:c r="C10" s="2"/>
      <x:c r="D10" s="2"/>
      <x:c r="E10" s="2"/>
      <x:c r="F10" s="2"/>
      <x:c r="G10" s="2"/>
    </x:row>
    <x:row r="11" ht="26" customHeight="1">
      <x:c r="A11" s="2"/>
      <x:c r="B11" s="2"/>
      <x:c r="C11" s="2"/>
      <x:c r="D11" s="2"/>
      <x:c r="E11" s="2"/>
      <x:c r="F11" s="2"/>
      <x:c r="G11" s="2"/>
    </x:row>
    <x:row r="12" ht="38" customHeight="1">
      <x:c r="A12" s="7" t="str">
        <x:v>Budget item</x:v>
      </x:c>
      <x:c r="B12" s="7" t="str">
        <x:v>Status</x:v>
      </x:c>
      <x:c r="C12" s="7" t="str">
        <x:v>Amount / payment</x:v>
      </x:c>
      <x:c r="D12" s="7" t="str">
        <x:v>Payments in year 1</x:v>
      </x:c>
      <x:c r="E12" s="7" t="str">
        <x:v>First-year amount</x:v>
      </x:c>
      <x:c r="F12" s="7" t="str">
        <x:v>Supplier, quote date and inclusion notes</x:v>
      </x:c>
      <x:c r="G12" s="7" t="str">
        <x:v>Row check</x:v>
      </x:c>
    </x:row>
    <x:row r="13" ht="26" customHeight="1">
      <x:c r="A13" s="2" t="str">
        <x:v>Agreed build fee</x:v>
      </x:c>
      <x:c r="B13" s="8" t="str">
        <x:v>To confirm</x:v>
      </x:c>
      <x:c r="C13" s="23"/>
      <x:c r="D13" s="24"/>
      <x:c r="E13" s="19" t="str">
        <x:f>IF(OR(B13="Included elsewhere",B13="Not needed"),0,IF(AND(OR(B13="Confirmed",B13="Estimate"),COUNT(C13:D13)=2,C13&gt;=0,D13&gt;=0,D13=INT(D13)),C13*D13,"To confirm"))</x:f>
        <x:v>To confirm</x:v>
      </x:c>
      <x:c r="F13" s="8" t="str">
        <x:v>Build payments due in year 1 × 1. Add quote/date.</x:v>
      </x:c>
      <x:c r="G13" s="2" t="str">
        <x:f>IF(ISNUMBER(E13),"Ready","To confirm")</x:f>
        <x:v>To confirm</x:v>
      </x:c>
    </x:row>
    <x:row r="14" ht="26" customHeight="1">
      <x:c r="A14" s="2" t="str">
        <x:v>Separately agreed features / migration</x:v>
      </x:c>
      <x:c r="B14" s="8" t="str">
        <x:v>To confirm</x:v>
      </x:c>
      <x:c r="C14" s="23"/>
      <x:c r="D14" s="24"/>
      <x:c r="E14" s="19" t="str">
        <x:f>IF(OR(B14="Included elsewhere",B14="Not needed"),0,IF(AND(OR(B14="Confirmed",B14="Estimate"),COUNT(C14:D14)=2,C14&gt;=0,D14&gt;=0,D14=INT(D14)),C14*D14,"To confirm"))</x:f>
        <x:v>To confirm</x:v>
      </x:c>
      <x:c r="F14" s="8" t="str"/>
      <x:c r="G14" s="2" t="str">
        <x:f>IF(ISNUMBER(E14),"Ready","To confirm")</x:f>
        <x:v>To confirm</x:v>
      </x:c>
    </x:row>
    <x:row r="15" ht="26" customHeight="1">
      <x:c r="A15" s="2" t="str">
        <x:v>Extra content / images / catalogue</x:v>
      </x:c>
      <x:c r="B15" s="8" t="str">
        <x:v>To confirm</x:v>
      </x:c>
      <x:c r="C15" s="23"/>
      <x:c r="D15" s="24"/>
      <x:c r="E15" s="19" t="str">
        <x:f>IF(OR(B15="Included elsewhere",B15="Not needed"),0,IF(AND(OR(B15="Confirmed",B15="Estimate"),COUNT(C15:D15)=2,C15&gt;=0,D15&gt;=0,D15=INT(D15)),C15*D15,"To confirm"))</x:f>
        <x:v>To confirm</x:v>
      </x:c>
      <x:c r="F15" s="8" t="str"/>
      <x:c r="G15" s="2" t="str">
        <x:f>IF(ISNUMBER(E15),"Ready","To confirm")</x:f>
        <x:v>To confirm</x:v>
      </x:c>
    </x:row>
    <x:row r="16" ht="26" customHeight="1">
      <x:c r="A16" s="2" t="str">
        <x:v>Domain</x:v>
      </x:c>
      <x:c r="B16" s="8" t="str">
        <x:v>To confirm</x:v>
      </x:c>
      <x:c r="C16" s="23"/>
      <x:c r="D16" s="24"/>
      <x:c r="E16" s="19" t="str">
        <x:f>IF(OR(B16="Included elsewhere",B16="Not needed"),0,IF(AND(OR(B16="Confirmed",B16="Estimate"),COUNT(C16:D16)=2,C16&gt;=0,D16&gt;=0,D16=INT(D16)),C16*D16,"To confirm"))</x:f>
        <x:v>To confirm</x:v>
      </x:c>
      <x:c r="F16" s="8" t="str"/>
      <x:c r="G16" s="2" t="str">
        <x:f>IF(ISNUMBER(E16),"Ready","To confirm")</x:f>
        <x:v>To confirm</x:v>
      </x:c>
    </x:row>
    <x:row r="17" ht="26" customHeight="1">
      <x:c r="A17" s="2" t="str">
        <x:v>Hosting</x:v>
      </x:c>
      <x:c r="B17" s="8" t="str">
        <x:v>To confirm</x:v>
      </x:c>
      <x:c r="C17" s="23"/>
      <x:c r="D17" s="24"/>
      <x:c r="E17" s="19" t="str">
        <x:f>IF(OR(B17="Included elsewhere",B17="Not needed"),0,IF(AND(OR(B17="Confirmed",B17="Estimate"),COUNT(C17:D17)=2,C17&gt;=0,D17&gt;=0,D17=INT(D17)),C17*D17,"To confirm"))</x:f>
        <x:v>To confirm</x:v>
      </x:c>
      <x:c r="F17" s="8" t="str"/>
      <x:c r="G17" s="2" t="str">
        <x:f>IF(ISNUMBER(E17),"Ready","To confirm")</x:f>
        <x:v>To confirm</x:v>
      </x:c>
    </x:row>
    <x:row r="18" ht="26" customHeight="1">
      <x:c r="A18" s="2" t="str">
        <x:v>Paid extensions / subscriptions</x:v>
      </x:c>
      <x:c r="B18" s="8" t="str">
        <x:v>To confirm</x:v>
      </x:c>
      <x:c r="C18" s="23"/>
      <x:c r="D18" s="24"/>
      <x:c r="E18" s="19" t="str">
        <x:f>IF(OR(B18="Included elsewhere",B18="Not needed"),0,IF(AND(OR(B18="Confirmed",B18="Estimate"),COUNT(C18:D18)=2,C18&gt;=0,D18&gt;=0,D18=INT(D18)),C18*D18,"To confirm"))</x:f>
        <x:v>To confirm</x:v>
      </x:c>
      <x:c r="F18" s="8" t="str"/>
      <x:c r="G18" s="2" t="str">
        <x:f>IF(ISNUMBER(E18),"Ready","To confirm")</x:f>
        <x:v>To confirm</x:v>
      </x:c>
    </x:row>
    <x:row r="19" ht="26" customHeight="1">
      <x:c r="A19" s="2" t="str">
        <x:v>Support / maintenance</x:v>
      </x:c>
      <x:c r="B19" s="8" t="str">
        <x:v>To confirm</x:v>
      </x:c>
      <x:c r="C19" s="23"/>
      <x:c r="D19" s="24"/>
      <x:c r="E19" s="19" t="str">
        <x:f>IF(OR(B19="Included elsewhere",B19="Not needed"),0,IF(AND(OR(B19="Confirmed",B19="Estimate"),COUNT(C19:D19)=2,C19&gt;=0,D19&gt;=0,D19=INT(D19)),C19*D19,"To confirm"))</x:f>
        <x:v>To confirm</x:v>
      </x:c>
      <x:c r="F19" s="8" t="str"/>
      <x:c r="G19" s="2" t="str">
        <x:f>IF(ISNUMBER(E19),"Ready","To confirm")</x:f>
        <x:v>To confirm</x:v>
      </x:c>
    </x:row>
    <x:row r="20" ht="26" customHeight="1">
      <x:c r="A20" s="2" t="str">
        <x:v>Customer acquisition</x:v>
      </x:c>
      <x:c r="B20" s="8" t="str">
        <x:v>To confirm</x:v>
      </x:c>
      <x:c r="C20" s="23"/>
      <x:c r="D20" s="24"/>
      <x:c r="E20" s="19" t="str">
        <x:f>IF(OR(B20="Included elsewhere",B20="Not needed"),0,IF(AND(OR(B20="Confirmed",B20="Estimate"),COUNT(C20:D20)=2,C20&gt;=0,D20&gt;=0,D20=INT(D20)),C20*D20,"To confirm"))</x:f>
        <x:v>To confirm</x:v>
      </x:c>
      <x:c r="F20" s="8" t="str"/>
      <x:c r="G20" s="2" t="str">
        <x:f>IF(ISNUMBER(E20),"Ready","To confirm")</x:f>
        <x:v>To confirm</x:v>
      </x:c>
    </x:row>
    <x:row r="21" ht="26" customHeight="1">
      <x:c r="A21" s="2" t="str">
        <x:v>Payment / variable fees estimate</x:v>
      </x:c>
      <x:c r="B21" s="8" t="str">
        <x:v>To confirm</x:v>
      </x:c>
      <x:c r="C21" s="23"/>
      <x:c r="D21" s="24"/>
      <x:c r="E21" s="19" t="str">
        <x:f>IF(OR(B21="Included elsewhere",B21="Not needed"),0,IF(AND(OR(B21="Confirmed",B21="Estimate"),COUNT(C21:D21)=2,C21&gt;=0,D21&gt;=0,D21=INT(D21)),C21*D21,"To confirm"))</x:f>
        <x:v>To confirm</x:v>
      </x:c>
      <x:c r="F21" s="8" t="str"/>
      <x:c r="G21" s="2" t="str">
        <x:f>IF(ISNUMBER(E21),"Ready","To confirm")</x:f>
        <x:v>To confirm</x:v>
      </x:c>
    </x:row>
    <x:row r="22" ht="26" customHeight="1">
      <x:c r="A22" s="2" t="str">
        <x:v>Other costs / taxes not counted</x:v>
      </x:c>
      <x:c r="B22" s="8" t="str">
        <x:v>To confirm</x:v>
      </x:c>
      <x:c r="C22" s="23"/>
      <x:c r="D22" s="24"/>
      <x:c r="E22" s="19" t="str">
        <x:f>IF(OR(B22="Included elsewhere",B22="Not needed"),0,IF(AND(OR(B22="Confirmed",B22="Estimate"),COUNT(C22:D22)=2,C22&gt;=0,D22&gt;=0,D22=INT(D22)),C22*D22,"To confirm"))</x:f>
        <x:v>To confirm</x:v>
      </x:c>
      <x:c r="F22" s="8" t="str"/>
      <x:c r="G22" s="2" t="str">
        <x:f>IF(ISNUMBER(E22),"Ready","To confirm")</x:f>
        <x:v>To confirm</x:v>
      </x:c>
    </x:row>
    <x:row r="23" ht="26" customHeight="1">
      <x:c r="A23" s="2" t="str">
        <x:v>Additional item 1</x:v>
      </x:c>
      <x:c r="B23" s="8" t="str">
        <x:v>To confirm</x:v>
      </x:c>
      <x:c r="C23" s="23"/>
      <x:c r="D23" s="24"/>
      <x:c r="E23" s="19" t="str">
        <x:f>IF(OR(B23="Included elsewhere",B23="Not needed"),0,IF(AND(OR(B23="Confirmed",B23="Estimate"),COUNT(C23:D23)=2,C23&gt;=0,D23&gt;=0,D23=INT(D23)),C23*D23,"To confirm"))</x:f>
        <x:v>To confirm</x:v>
      </x:c>
      <x:c r="F23" s="8" t="str"/>
      <x:c r="G23" s="2" t="str">
        <x:f>IF(ISNUMBER(E23),"Ready","To confirm")</x:f>
        <x:v>To confirm</x:v>
      </x:c>
    </x:row>
    <x:row r="24" ht="26" customHeight="1">
      <x:c r="A24" s="2" t="str">
        <x:v>Additional item 2</x:v>
      </x:c>
      <x:c r="B24" s="8" t="str">
        <x:v>To confirm</x:v>
      </x:c>
      <x:c r="C24" s="23"/>
      <x:c r="D24" s="24"/>
      <x:c r="E24" s="19" t="str">
        <x:f>IF(OR(B24="Included elsewhere",B24="Not needed"),0,IF(AND(OR(B24="Confirmed",B24="Estimate"),COUNT(C24:D24)=2,C24&gt;=0,D24&gt;=0,D24=INT(D24)),C24*D24,"To confirm"))</x:f>
        <x:v>To confirm</x:v>
      </x:c>
      <x:c r="F24" s="8" t="str"/>
      <x:c r="G24" s="2" t="str">
        <x:f>IF(ISNUMBER(E24),"Ready","To confirm")</x:f>
        <x:v>To confirm</x:v>
      </x:c>
    </x:row>
    <x:row r="25" ht="26" customHeight="1">
      <x:c r="A25" s="2" t="str">
        <x:v>Additional item 3</x:v>
      </x:c>
      <x:c r="B25" s="8" t="str">
        <x:v>To confirm</x:v>
      </x:c>
      <x:c r="C25" s="23"/>
      <x:c r="D25" s="24"/>
      <x:c r="E25" s="19" t="str">
        <x:f>IF(OR(B25="Included elsewhere",B25="Not needed"),0,IF(AND(OR(B25="Confirmed",B25="Estimate"),COUNT(C25:D25)=2,C25&gt;=0,D25&gt;=0,D25=INT(D25)),C25*D25,"To confirm"))</x:f>
        <x:v>To confirm</x:v>
      </x:c>
      <x:c r="F25" s="8" t="str"/>
      <x:c r="G25" s="2" t="str">
        <x:f>IF(ISNUMBER(E25),"Ready","To confirm")</x:f>
        <x:v>To confirm</x:v>
      </x:c>
    </x:row>
    <x:row r="26" ht="26" customHeight="1">
      <x:c r="A26" s="2" t="str">
        <x:v>Additional item 4</x:v>
      </x:c>
      <x:c r="B26" s="8" t="str">
        <x:v>To confirm</x:v>
      </x:c>
      <x:c r="C26" s="23"/>
      <x:c r="D26" s="24"/>
      <x:c r="E26" s="19" t="str">
        <x:f>IF(OR(B26="Included elsewhere",B26="Not needed"),0,IF(AND(OR(B26="Confirmed",B26="Estimate"),COUNT(C26:D26)=2,C26&gt;=0,D26&gt;=0,D26=INT(D26)),C26*D26,"To confirm"))</x:f>
        <x:v>To confirm</x:v>
      </x:c>
      <x:c r="F26" s="8" t="str"/>
      <x:c r="G26" s="2" t="str">
        <x:f>IF(ISNUMBER(E26),"Ready","To confirm")</x:f>
        <x:v>To confirm</x:v>
      </x:c>
    </x:row>
    <x:row r="27" ht="26" customHeight="1">
      <x:c r="A27" s="2" t="str">
        <x:v>Additional item 5</x:v>
      </x:c>
      <x:c r="B27" s="8" t="str">
        <x:v>To confirm</x:v>
      </x:c>
      <x:c r="C27" s="23"/>
      <x:c r="D27" s="24"/>
      <x:c r="E27" s="19" t="str">
        <x:f>IF(OR(B27="Included elsewhere",B27="Not needed"),0,IF(AND(OR(B27="Confirmed",B27="Estimate"),COUNT(C27:D27)=2,C27&gt;=0,D27&gt;=0,D27=INT(D27)),C27*D27,"To confirm"))</x:f>
        <x:v>To confirm</x:v>
      </x:c>
      <x:c r="F27" s="8" t="str"/>
      <x:c r="G27" s="2" t="str">
        <x:f>IF(ISNUMBER(E27),"Ready","To confirm")</x:f>
        <x:v>To confirm</x:v>
      </x:c>
    </x:row>
    <x:row r="28" ht="26" customHeight="1">
      <x:c r="A28" s="2"/>
      <x:c r="B28" s="2"/>
      <x:c r="C28" s="2"/>
      <x:c r="D28" s="2"/>
      <x:c r="E28" s="2"/>
      <x:c r="F28" s="2"/>
      <x:c r="G28" s="2"/>
    </x:row>
    <x:row r="29" ht="26" customHeight="1">
      <x:c r="A29" s="2" t="str">
        <x:v>How to use</x:v>
      </x:c>
      <x:c r="B29" s="2" t="str">
        <x:v>Yellow cells are inputs. One currency and tax basis throughout. Mark unused additional rows Not needed.</x:v>
      </x:c>
      <x:c r="C29" s="2"/>
      <x:c r="D29" s="2"/>
      <x:c r="E29" s="2"/>
      <x:c r="F29" s="2"/>
      <x:c r="G29" s="2"/>
    </x:row>
    <x:row r="30" ht="26" customHeight="1">
      <x:c r="A30" s="2" t="str">
        <x:v>Period</x:v>
      </x:c>
      <x:c r="B30" s="2" t="str">
        <x:v>Count payments due in the 12 months from the project start date. Do not count a later renewal.</x:v>
      </x:c>
      <x:c r="C30" s="2"/>
      <x:c r="D30" s="2"/>
      <x:c r="E30" s="2"/>
      <x:c r="F30" s="2"/>
      <x:c r="G30" s="2"/>
    </x:row>
    <x:row r="31" ht="26" customHeight="1">
      <x:c r="A31" s="2" t="str">
        <x:v>Instalments</x:v>
      </x:c>
      <x:c r="B31" s="2" t="str">
        <x:v>Sum build payments due in year one and use total × 1. Never multiply the full contract fee by its instalment count.</x:v>
      </x:c>
      <x:c r="C31" s="2"/>
      <x:c r="D31" s="2"/>
      <x:c r="E31" s="2"/>
      <x:c r="F31" s="2"/>
      <x:c r="G31" s="2"/>
    </x:row>
    <x:row r="32" ht="26" customHeight="1">
      <x:c r="A32" s="2" t="str">
        <x:v>Avoid duplication</x:v>
      </x:c>
      <x:c r="B32" s="2" t="str">
        <x:v>Mark bundled items Included elsewhere. Itemise subscriptions OR enter one aggregate, not both.</x:v>
      </x:c>
      <x:c r="C32" s="2"/>
      <x:c r="D32" s="2"/>
      <x:c r="E32" s="2"/>
      <x:c r="F32" s="2"/>
      <x:c r="G32" s="2"/>
    </x:row>
    <x:row r="33" ht="26" customHeight="1">
      <x:c r="A33" s="2" t="str">
        <x:v>Variable fees</x:v>
      </x:c>
      <x:c r="B33" s="2" t="str">
        <x:v>Enter your own first-year estimate using provider terms and a stated sales assumption. No forecast supplied.</x:v>
      </x:c>
      <x:c r="C33" s="2"/>
      <x:c r="D33" s="2"/>
      <x:c r="E33" s="2"/>
      <x:c r="F33" s="2"/>
      <x:c r="G33" s="2"/>
    </x:row>
    <x:row r="34" ht="26" customHeight="1">
      <x:c r="A34" s="2" t="str">
        <x:v>Scope</x:v>
      </x:c>
      <x:c r="B34" s="2" t="str">
        <x:v>Website and chosen acquisition costs only. Inventory, fulfilment, returns and staffing require separate entries.</x:v>
      </x:c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 t="str">
        <x:v>Offer source</x:v>
      </x:c>
      <x:c r="B36" s="2" t="str">
        <x:v>https://ronny.design/woocommerce-development/ — checked 29 October 2026</x:v>
      </x:c>
      <x:c r="C36" s="2"/>
      <x:c r="D36" s="2"/>
      <x:c r="E36" s="2"/>
      <x:c r="F36" s="2"/>
      <x:c r="G36" s="2"/>
    </x:row>
  </x:sheetData>
  <x:mergeCells>
    <x:mergeCell ref="B29:G29"/>
    <x:mergeCell ref="B30:G30"/>
    <x:mergeCell ref="B31:G31"/>
    <x:mergeCell ref="B32:G32"/>
    <x:mergeCell ref="B33:G33"/>
    <x:mergeCell ref="B34:G34"/>
    <x:mergeCell ref="B36:G36"/>
  </x:mergeCells>
  <x:conditionalFormatting sqref="G13:G27">
    <x:cfRule type="containsText" dxfId="0" priority="1" operator="containsText" text="To confirm"/>
  </x:conditionalFormatting>
  <x:conditionalFormatting sqref="B7:B7">
    <x:cfRule type="cellIs" dxfId="1" priority="2" operator="greaterThan">
      <x:formula>0</x:formula>
    </x:cfRule>
  </x:conditionalFormatting>
  <x:dataValidations count="2">
    <x:dataValidation type="list" sqref="B13:B27">
      <x:formula1>"To confirm,Confirmed,Estimate,Included elsewhere,Not needed"</x:formula1>
    </x:dataValidation>
    <x:dataValidation type="whole" operator="between" sqref="D13:D27">
      <x:formula1>0</x:formula1>
      <x:formula2>100000</x:formula2>
    </x:dataValidation>
  </x:dataValidations>
  <x:pageMargins left="0.7" right="0.7" top="0.75" bottom="0.75" header="0.3" footer="0.3"/>
</x:worksheet>
</file>